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<sst xmlns="http://schemas.openxmlformats.org/spreadsheetml/2006/main" count="206" uniqueCount="76">
  <si>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</si>
  <si>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</si>
  <si>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</si>
  <si>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</si>
  <si>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</si>
  <si>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</si>
  <si>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</si>
  <si>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</si>
  <si>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</si>
  <si>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</si>
  <si>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</si>
  <si>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</si>
  <si>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</si>
  <si>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</si>
  <si>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</si>
  <si>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</si>
  <si>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</si>
  <si>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</si>
  <si>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</si>
  <si>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</si>
  <si>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</si>
  <si>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</si>
  <si>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</si>
  <si>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</si>
  <si>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</si>
  <si>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</si>
  <si>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</si>
  <si>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</si>
  <si>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</si>
  <si>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</si>
  <si>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</si>
  <si>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</si>
  <si>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</si>
  <si>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</si>
  <si>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</si>
  <si>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</si>
  <si>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</si>
  <si>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</si>
  <si>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</si>
  <si>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</si>
  <si>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</si>
  <si>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</si>
  <si>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</si>
  <si>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</si>
  <si>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</si>
  <si>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</si>
  <si>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</si>
  <si>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</si>
  <si>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</si>
  <si>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</si>
  <si>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</si>
  <si>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</si>
  <si>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</si>
  <si>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Средняя закупочная цена на молоко сырое по сортам</t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</si>
  <si>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</si>
  <si>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</si>
  <si>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</si>
  <si>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</si>
  <si>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</si>
  <si>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</si>
  <si>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</si>
  <si>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</si>
  <si>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</si>
  <si>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</si>
  <si>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</si>
  <si>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</si>
  <si>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</si>
  <si>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+7 (861) 262-31-86)</t>
    </r>
  </si>
  <si>
    <t xml:space="preserve">Начальник отдела экономического развития                                                                        </t>
  </si>
  <si>
    <t>И.А.Петракова</t>
  </si>
  <si>
    <t>Трубицына Наталья Георгиевна</t>
  </si>
  <si>
    <t>телефон (код по краю, номер рабочий, сотовый)8 (86168)54751</t>
  </si>
  <si>
    <t xml:space="preserve"> -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</si>
  <si>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</si>
  <si>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5-35-49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</si>
  <si>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Кущевский район на 29 января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</si>
</sst>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33" fillId="0" borderId="0">
      <alignment/>
      <protection/>
    </xf>
    <xf numFmtId="0" fontId="67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6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/>
    </xf>
    <xf numFmtId="0" fontId="34" fillId="0" borderId="10" xfId="0" applyFont="1" applyBorder="1" applyAlignment="1">
      <alignment horizontal="left" vertical="center" wrapText="1"/>
    </xf>
    <xf numFmtId="4" fontId="34" fillId="34" borderId="17" xfId="0" applyNumberFormat="1" applyFont="1" applyFill="1" applyBorder="1" applyAlignment="1">
      <alignment horizontal="center" vertical="center" wrapText="1"/>
    </xf>
    <xf numFmtId="4" fontId="34" fillId="34" borderId="18" xfId="0" applyNumberFormat="1" applyFont="1" applyFill="1" applyBorder="1" applyAlignment="1">
      <alignment horizontal="center" vertical="center" wrapText="1"/>
    </xf>
    <xf numFmtId="4" fontId="34" fillId="34" borderId="15" xfId="0" applyNumberFormat="1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left" vertical="top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34" fillId="34" borderId="10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0" zoomScaleNormal="80" zoomScaleSheetLayoutView="100" workbookViewId="0" topLeftCell="A1">
      <selection activeCell="E20" sqref="E2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48" t="s">
        <v>67</v>
      </c>
      <c r="B1" s="49"/>
      <c r="C1" s="49"/>
      <c r="D1" s="49"/>
      <c r="E1" s="49"/>
      <c r="F1" s="49"/>
      <c r="G1" s="49"/>
    </row>
    <row r="2" spans="1:5" ht="5.25" customHeight="1">
      <c r="A2" s="8"/>
      <c r="B2" s="53"/>
      <c r="C2" s="54"/>
      <c r="D2" s="54"/>
      <c r="E2" s="10"/>
    </row>
    <row r="3" spans="1:7" ht="16.5" customHeight="1">
      <c r="A3" s="8"/>
      <c r="B3" s="33"/>
      <c r="C3" s="9"/>
      <c r="D3" s="50" t="s">
        <v>60</v>
      </c>
      <c r="E3" s="51"/>
      <c r="F3" s="51"/>
      <c r="G3" s="51"/>
    </row>
    <row r="4" spans="1:7" ht="44.25" customHeight="1">
      <c r="A4" s="52" t="s">
        <v>75</v>
      </c>
      <c r="B4" s="52"/>
      <c r="C4" s="52"/>
      <c r="D4" s="52"/>
      <c r="E4" s="52"/>
      <c r="F4" s="51"/>
      <c r="G4" s="51"/>
    </row>
    <row r="5" spans="1:5" ht="15.75" customHeight="1">
      <c r="A5" s="4"/>
      <c r="B5" s="70"/>
      <c r="C5" s="70"/>
      <c r="D5" s="70"/>
      <c r="E5" s="70"/>
    </row>
    <row r="6" spans="1:7" ht="25.5" customHeight="1">
      <c r="A6" s="75" t="s">
        <v>2</v>
      </c>
      <c r="B6" s="59" t="s">
        <v>54</v>
      </c>
      <c r="C6" s="78" t="s">
        <v>3</v>
      </c>
      <c r="D6" s="79"/>
      <c r="E6" s="57" t="s">
        <v>42</v>
      </c>
      <c r="F6" s="68" t="s">
        <v>35</v>
      </c>
      <c r="G6" s="55" t="s">
        <v>36</v>
      </c>
    </row>
    <row r="7" spans="1:7" ht="65.25" customHeight="1">
      <c r="A7" s="76"/>
      <c r="B7" s="60"/>
      <c r="C7" s="15" t="s">
        <v>40</v>
      </c>
      <c r="D7" s="15" t="s">
        <v>39</v>
      </c>
      <c r="E7" s="58"/>
      <c r="F7" s="58"/>
      <c r="G7" s="56"/>
    </row>
    <row r="8" spans="1:7" ht="10.5" customHeight="1">
      <c r="A8" s="6" t="s">
        <v>0</v>
      </c>
      <c r="B8" s="6" t="s">
        <v>1</v>
      </c>
      <c r="C8" s="5">
        <v>1</v>
      </c>
      <c r="D8" s="5">
        <v>2</v>
      </c>
      <c r="E8" s="5">
        <v>3</v>
      </c>
      <c r="F8" s="5">
        <v>4</v>
      </c>
      <c r="G8" s="16" t="s">
        <v>34</v>
      </c>
    </row>
    <row r="9" spans="1:8" ht="19.5" customHeight="1">
      <c r="A9" s="7">
        <v>1</v>
      </c>
      <c r="B9" s="21" t="s">
        <v>26</v>
      </c>
      <c r="C9" s="38" t="s">
        <v>41</v>
      </c>
      <c r="D9" s="38" t="s">
        <v>41</v>
      </c>
      <c r="E9" s="12">
        <v>31.189999999999998</v>
      </c>
      <c r="F9" s="38" t="s">
        <v>41</v>
      </c>
      <c r="G9" s="20" t="str">
        <f>IF(OR(F9="-",E9="-"),"-",F9/E9*100-100)</f>
        <v>-</v>
      </c>
      <c r="H9" s="11"/>
    </row>
    <row r="10" spans="1:7" ht="19.5" customHeight="1">
      <c r="A10" s="7">
        <f aca="true" t="shared" si="0" ref="A10:A51">A9+1</f>
        <v>2</v>
      </c>
      <c r="B10" s="21" t="s">
        <v>10</v>
      </c>
      <c r="C10" s="38" t="s">
        <v>41</v>
      </c>
      <c r="D10" s="38" t="s">
        <v>41</v>
      </c>
      <c r="E10" s="12">
        <v>37.759166666666665</v>
      </c>
      <c r="F10" s="12">
        <v>33</v>
      </c>
      <c r="G10" s="20">
        <f>IF(OR(F10="-",E10="-"),"-",F10/E10*100-100)</f>
        <v>-12.604003442872596</v>
      </c>
    </row>
    <row r="11" spans="1:7" ht="18.75" customHeight="1">
      <c r="A11" s="7">
        <f t="shared" si="0"/>
        <v>3</v>
      </c>
      <c r="B11" s="21" t="s">
        <v>27</v>
      </c>
      <c r="C11" s="38" t="s">
        <v>41</v>
      </c>
      <c r="D11" s="38" t="s">
        <v>41</v>
      </c>
      <c r="E11" s="12">
        <v>49.73083333333333</v>
      </c>
      <c r="F11" s="38" t="s">
        <v>41</v>
      </c>
      <c r="G11" s="20" t="str">
        <f aca="true" t="shared" si="1" ref="G11:G46">IF(OR(F11="-",E11="-"),"-",F11/E11*100-100)</f>
        <v>-</v>
      </c>
    </row>
    <row r="12" spans="1:7" ht="18.75" customHeight="1">
      <c r="A12" s="7">
        <f t="shared" si="0"/>
        <v>4</v>
      </c>
      <c r="B12" s="21" t="s">
        <v>50</v>
      </c>
      <c r="C12" s="38" t="s">
        <v>41</v>
      </c>
      <c r="D12" s="38" t="s">
        <v>41</v>
      </c>
      <c r="E12" s="12">
        <v>58.24400000000001</v>
      </c>
      <c r="F12" s="38" t="s">
        <v>41</v>
      </c>
      <c r="G12" s="20" t="str">
        <f t="shared" si="1"/>
        <v>-</v>
      </c>
    </row>
    <row r="13" spans="1:7" ht="18" customHeight="1">
      <c r="A13" s="7">
        <f t="shared" si="0"/>
        <v>5</v>
      </c>
      <c r="B13" s="21" t="s">
        <v>46</v>
      </c>
      <c r="C13" s="38" t="s">
        <v>41</v>
      </c>
      <c r="D13" s="38" t="s">
        <v>41</v>
      </c>
      <c r="E13" s="12">
        <v>56.370000000000005</v>
      </c>
      <c r="F13" s="38" t="s">
        <v>41</v>
      </c>
      <c r="G13" s="20" t="str">
        <f t="shared" si="1"/>
        <v>-</v>
      </c>
    </row>
    <row r="14" spans="1:7" ht="18.75">
      <c r="A14" s="7">
        <f t="shared" si="0"/>
        <v>6</v>
      </c>
      <c r="B14" s="21" t="s">
        <v>56</v>
      </c>
      <c r="C14" s="38" t="s">
        <v>41</v>
      </c>
      <c r="D14" s="38" t="s">
        <v>41</v>
      </c>
      <c r="E14" s="12">
        <v>52.669999999999995</v>
      </c>
      <c r="F14" s="38" t="s">
        <v>41</v>
      </c>
      <c r="G14" s="20" t="str">
        <f t="shared" si="1"/>
        <v>-</v>
      </c>
    </row>
    <row r="15" spans="1:7" ht="34.5">
      <c r="A15" s="7">
        <f t="shared" si="0"/>
        <v>7</v>
      </c>
      <c r="B15" s="22" t="s">
        <v>55</v>
      </c>
      <c r="C15" s="38" t="s">
        <v>41</v>
      </c>
      <c r="D15" s="38" t="s">
        <v>41</v>
      </c>
      <c r="E15" s="12">
        <v>68.08</v>
      </c>
      <c r="F15" s="38" t="s">
        <v>41</v>
      </c>
      <c r="G15" s="20" t="str">
        <f t="shared" si="1"/>
        <v>-</v>
      </c>
    </row>
    <row r="16" spans="1:7" ht="18.75">
      <c r="A16" s="7">
        <f t="shared" si="0"/>
        <v>8</v>
      </c>
      <c r="B16" s="21" t="s">
        <v>61</v>
      </c>
      <c r="C16" s="38" t="s">
        <v>41</v>
      </c>
      <c r="D16" s="38" t="s">
        <v>41</v>
      </c>
      <c r="E16" s="12">
        <v>61.564</v>
      </c>
      <c r="F16" s="38" t="s">
        <v>41</v>
      </c>
      <c r="G16" s="20" t="str">
        <f t="shared" si="1"/>
        <v>-</v>
      </c>
    </row>
    <row r="17" spans="1:7" ht="34.5">
      <c r="A17" s="7">
        <f t="shared" si="0"/>
        <v>9</v>
      </c>
      <c r="B17" s="22" t="s">
        <v>66</v>
      </c>
      <c r="C17" s="38" t="s">
        <v>41</v>
      </c>
      <c r="D17" s="38" t="s">
        <v>41</v>
      </c>
      <c r="E17" s="12">
        <v>75.86</v>
      </c>
      <c r="F17" s="38" t="s">
        <v>41</v>
      </c>
      <c r="G17" s="20" t="str">
        <f t="shared" si="1"/>
        <v>-</v>
      </c>
    </row>
    <row r="18" spans="1:7" ht="18.75">
      <c r="A18" s="7">
        <f t="shared" si="0"/>
        <v>10</v>
      </c>
      <c r="B18" s="23" t="s">
        <v>57</v>
      </c>
      <c r="C18" s="38" t="s">
        <v>41</v>
      </c>
      <c r="D18" s="38" t="s">
        <v>41</v>
      </c>
      <c r="E18" s="12">
        <v>58.96083333333334</v>
      </c>
      <c r="F18" s="38" t="s">
        <v>41</v>
      </c>
      <c r="G18" s="20" t="str">
        <f t="shared" si="1"/>
        <v>-</v>
      </c>
    </row>
    <row r="19" spans="1:7" ht="18.75" customHeight="1">
      <c r="A19" s="7">
        <f t="shared" si="0"/>
        <v>11</v>
      </c>
      <c r="B19" s="24" t="s">
        <v>5</v>
      </c>
      <c r="C19" s="38" t="s">
        <v>41</v>
      </c>
      <c r="D19" s="38" t="s">
        <v>41</v>
      </c>
      <c r="E19" s="12">
        <v>113.5</v>
      </c>
      <c r="F19" s="38" t="s">
        <v>41</v>
      </c>
      <c r="G19" s="20" t="str">
        <f t="shared" si="1"/>
        <v>-</v>
      </c>
    </row>
    <row r="20" spans="1:7" ht="21" customHeight="1">
      <c r="A20" s="7">
        <f t="shared" si="0"/>
        <v>12</v>
      </c>
      <c r="B20" s="25" t="s">
        <v>58</v>
      </c>
      <c r="C20" s="38" t="s">
        <v>41</v>
      </c>
      <c r="D20" s="38" t="s">
        <v>41</v>
      </c>
      <c r="E20" s="12">
        <v>87.743</v>
      </c>
      <c r="F20" s="38" t="s">
        <v>41</v>
      </c>
      <c r="G20" s="20" t="str">
        <f t="shared" si="1"/>
        <v>-</v>
      </c>
    </row>
    <row r="21" spans="1:7" ht="19.5" customHeight="1">
      <c r="A21" s="7">
        <f t="shared" si="0"/>
        <v>13</v>
      </c>
      <c r="B21" s="25" t="s">
        <v>6</v>
      </c>
      <c r="C21" s="38" t="s">
        <v>41</v>
      </c>
      <c r="D21" s="38" t="s">
        <v>41</v>
      </c>
      <c r="E21" s="12">
        <v>121.5</v>
      </c>
      <c r="F21" s="38" t="s">
        <v>41</v>
      </c>
      <c r="G21" s="20" t="str">
        <f t="shared" si="1"/>
        <v>-</v>
      </c>
    </row>
    <row r="22" spans="1:7" ht="18.75" customHeight="1">
      <c r="A22" s="7">
        <f t="shared" si="0"/>
        <v>14</v>
      </c>
      <c r="B22" s="25" t="s">
        <v>4</v>
      </c>
      <c r="C22" s="38" t="s">
        <v>41</v>
      </c>
      <c r="D22" s="38" t="s">
        <v>41</v>
      </c>
      <c r="E22" s="12">
        <v>57.120000000000005</v>
      </c>
      <c r="F22" s="38" t="s">
        <v>41</v>
      </c>
      <c r="G22" s="20" t="str">
        <f t="shared" si="1"/>
        <v>-</v>
      </c>
    </row>
    <row r="23" spans="1:7" ht="18.75" customHeight="1">
      <c r="A23" s="7">
        <f t="shared" si="0"/>
        <v>15</v>
      </c>
      <c r="B23" s="24" t="s">
        <v>62</v>
      </c>
      <c r="C23" s="38" t="s">
        <v>41</v>
      </c>
      <c r="D23" s="38" t="s">
        <v>41</v>
      </c>
      <c r="E23" s="12">
        <v>423.05555555555554</v>
      </c>
      <c r="F23" s="38" t="s">
        <v>41</v>
      </c>
      <c r="G23" s="20" t="str">
        <f t="shared" si="1"/>
        <v>-</v>
      </c>
    </row>
    <row r="24" spans="1:7" ht="18.75">
      <c r="A24" s="7">
        <f t="shared" si="0"/>
        <v>16</v>
      </c>
      <c r="B24" s="24" t="s">
        <v>59</v>
      </c>
      <c r="C24" s="38" t="s">
        <v>41</v>
      </c>
      <c r="D24" s="38" t="s">
        <v>41</v>
      </c>
      <c r="E24" s="12">
        <v>122.2811111111111</v>
      </c>
      <c r="F24" s="38" t="s">
        <v>41</v>
      </c>
      <c r="G24" s="20" t="str">
        <f t="shared" si="1"/>
        <v>-</v>
      </c>
    </row>
    <row r="25" spans="1:7" ht="18.75">
      <c r="A25" s="7">
        <f t="shared" si="0"/>
        <v>17</v>
      </c>
      <c r="B25" s="26" t="s">
        <v>63</v>
      </c>
      <c r="C25" s="38" t="s">
        <v>41</v>
      </c>
      <c r="D25" s="38" t="s">
        <v>41</v>
      </c>
      <c r="E25" s="12">
        <v>85</v>
      </c>
      <c r="F25" s="38" t="s">
        <v>41</v>
      </c>
      <c r="G25" s="20" t="str">
        <f t="shared" si="1"/>
        <v>-</v>
      </c>
    </row>
    <row r="26" spans="1:7" ht="18" customHeight="1">
      <c r="A26" s="7">
        <f t="shared" si="0"/>
        <v>18</v>
      </c>
      <c r="B26" s="26" t="s">
        <v>32</v>
      </c>
      <c r="C26" s="38" t="s">
        <v>41</v>
      </c>
      <c r="D26" s="38" t="s">
        <v>41</v>
      </c>
      <c r="E26" s="12">
        <v>78.06666666666666</v>
      </c>
      <c r="F26" s="38" t="s">
        <v>41</v>
      </c>
      <c r="G26" s="20" t="str">
        <f t="shared" si="1"/>
        <v>-</v>
      </c>
    </row>
    <row r="27" spans="1:7" ht="18.75" customHeight="1">
      <c r="A27" s="7">
        <f t="shared" si="0"/>
        <v>19</v>
      </c>
      <c r="B27" s="24" t="s">
        <v>33</v>
      </c>
      <c r="C27" s="38" t="s">
        <v>41</v>
      </c>
      <c r="D27" s="38" t="s">
        <v>41</v>
      </c>
      <c r="E27" s="12">
        <v>81.765</v>
      </c>
      <c r="F27" s="38" t="s">
        <v>41</v>
      </c>
      <c r="G27" s="20" t="str">
        <f t="shared" si="1"/>
        <v>-</v>
      </c>
    </row>
    <row r="28" spans="1:7" ht="17.25" customHeight="1">
      <c r="A28" s="7">
        <f t="shared" si="0"/>
        <v>20</v>
      </c>
      <c r="B28" s="27" t="s">
        <v>51</v>
      </c>
      <c r="C28" s="38" t="s">
        <v>41</v>
      </c>
      <c r="D28" s="38" t="s">
        <v>41</v>
      </c>
      <c r="E28" s="12">
        <v>67.68727272727273</v>
      </c>
      <c r="F28" s="12">
        <v>65</v>
      </c>
      <c r="G28" s="20">
        <f t="shared" si="1"/>
        <v>-3.970130009670143</v>
      </c>
    </row>
    <row r="29" spans="1:7" ht="16.5" customHeight="1">
      <c r="A29" s="7">
        <f t="shared" si="0"/>
        <v>21</v>
      </c>
      <c r="B29" s="27" t="s">
        <v>52</v>
      </c>
      <c r="C29" s="38" t="s">
        <v>41</v>
      </c>
      <c r="D29" s="38" t="s">
        <v>41</v>
      </c>
      <c r="E29" s="12">
        <v>58.300000000000004</v>
      </c>
      <c r="F29" s="38" t="s">
        <v>41</v>
      </c>
      <c r="G29" s="20" t="str">
        <f t="shared" si="1"/>
        <v>-</v>
      </c>
    </row>
    <row r="30" spans="1:7" ht="16.5" customHeight="1">
      <c r="A30" s="7">
        <f t="shared" si="0"/>
        <v>22</v>
      </c>
      <c r="B30" s="28" t="s">
        <v>21</v>
      </c>
      <c r="C30" s="38" t="s">
        <v>41</v>
      </c>
      <c r="D30" s="38" t="s">
        <v>41</v>
      </c>
      <c r="E30" s="12" t="s">
        <v>41</v>
      </c>
      <c r="F30" s="38" t="s">
        <v>41</v>
      </c>
      <c r="G30" s="20" t="str">
        <f t="shared" si="1"/>
        <v>-</v>
      </c>
    </row>
    <row r="31" spans="1:7" ht="16.5" customHeight="1">
      <c r="A31" s="7">
        <f t="shared" si="0"/>
        <v>23</v>
      </c>
      <c r="B31" s="28" t="s">
        <v>22</v>
      </c>
      <c r="C31" s="38" t="s">
        <v>41</v>
      </c>
      <c r="D31" s="38" t="s">
        <v>41</v>
      </c>
      <c r="E31" s="12">
        <v>269</v>
      </c>
      <c r="F31" s="38" t="s">
        <v>41</v>
      </c>
      <c r="G31" s="20" t="str">
        <f t="shared" si="1"/>
        <v>-</v>
      </c>
    </row>
    <row r="32" spans="1:7" ht="16.5" customHeight="1">
      <c r="A32" s="7">
        <f t="shared" si="0"/>
        <v>24</v>
      </c>
      <c r="B32" s="28" t="s">
        <v>28</v>
      </c>
      <c r="C32" s="38" t="s">
        <v>41</v>
      </c>
      <c r="D32" s="38" t="s">
        <v>41</v>
      </c>
      <c r="E32" s="12" t="s">
        <v>41</v>
      </c>
      <c r="F32" s="38" t="s">
        <v>41</v>
      </c>
      <c r="G32" s="20" t="str">
        <f t="shared" si="1"/>
        <v>-</v>
      </c>
    </row>
    <row r="33" spans="1:7" ht="16.5" customHeight="1">
      <c r="A33" s="7">
        <f t="shared" si="0"/>
        <v>25</v>
      </c>
      <c r="B33" s="28" t="s">
        <v>23</v>
      </c>
      <c r="C33" s="38" t="s">
        <v>41</v>
      </c>
      <c r="D33" s="38" t="s">
        <v>41</v>
      </c>
      <c r="E33" s="12">
        <v>152.9857142857143</v>
      </c>
      <c r="F33" s="38" t="s">
        <v>41</v>
      </c>
      <c r="G33" s="20" t="str">
        <f t="shared" si="1"/>
        <v>-</v>
      </c>
    </row>
    <row r="34" spans="1:7" ht="31.5">
      <c r="A34" s="7">
        <f t="shared" si="0"/>
        <v>26</v>
      </c>
      <c r="B34" s="28" t="s">
        <v>43</v>
      </c>
      <c r="C34" s="38" t="s">
        <v>41</v>
      </c>
      <c r="D34" s="38" t="s">
        <v>41</v>
      </c>
      <c r="E34" s="12">
        <v>174.48333333333335</v>
      </c>
      <c r="F34" s="38" t="s">
        <v>41</v>
      </c>
      <c r="G34" s="20" t="str">
        <f t="shared" si="1"/>
        <v>-</v>
      </c>
    </row>
    <row r="35" spans="1:7" ht="18.75">
      <c r="A35" s="7">
        <f t="shared" si="0"/>
        <v>27</v>
      </c>
      <c r="B35" s="28" t="s">
        <v>24</v>
      </c>
      <c r="C35" s="38" t="s">
        <v>41</v>
      </c>
      <c r="D35" s="38" t="s">
        <v>41</v>
      </c>
      <c r="E35" s="12">
        <v>34.20909090909091</v>
      </c>
      <c r="F35" s="12">
        <v>32</v>
      </c>
      <c r="G35" s="20">
        <f t="shared" si="1"/>
        <v>-6.457613606165296</v>
      </c>
    </row>
    <row r="36" spans="1:7" ht="18.75">
      <c r="A36" s="7">
        <f t="shared" si="0"/>
        <v>28</v>
      </c>
      <c r="B36" s="28" t="s">
        <v>13</v>
      </c>
      <c r="C36" s="38" t="s">
        <v>41</v>
      </c>
      <c r="D36" s="38" t="s">
        <v>41</v>
      </c>
      <c r="E36" s="12">
        <v>14.410833333333334</v>
      </c>
      <c r="F36" s="38" t="s">
        <v>41</v>
      </c>
      <c r="G36" s="20" t="str">
        <f t="shared" si="1"/>
        <v>-</v>
      </c>
    </row>
    <row r="37" spans="1:7" ht="18.75">
      <c r="A37" s="7">
        <f t="shared" si="0"/>
        <v>29</v>
      </c>
      <c r="B37" s="28" t="s">
        <v>47</v>
      </c>
      <c r="C37" s="38" t="s">
        <v>41</v>
      </c>
      <c r="D37" s="38" t="s">
        <v>41</v>
      </c>
      <c r="E37" s="12">
        <v>778.04</v>
      </c>
      <c r="F37" s="38" t="s">
        <v>41</v>
      </c>
      <c r="G37" s="20" t="str">
        <f t="shared" si="1"/>
        <v>-</v>
      </c>
    </row>
    <row r="38" spans="1:7" ht="16.5" customHeight="1">
      <c r="A38" s="7">
        <f t="shared" si="0"/>
        <v>30</v>
      </c>
      <c r="B38" s="28" t="s">
        <v>14</v>
      </c>
      <c r="C38" s="38" t="s">
        <v>41</v>
      </c>
      <c r="D38" s="38" t="s">
        <v>41</v>
      </c>
      <c r="E38" s="12">
        <v>57.55500000000001</v>
      </c>
      <c r="F38" s="38" t="s">
        <v>41</v>
      </c>
      <c r="G38" s="20" t="str">
        <f t="shared" si="1"/>
        <v>-</v>
      </c>
    </row>
    <row r="39" spans="1:7" ht="16.5" customHeight="1">
      <c r="A39" s="7">
        <f t="shared" si="0"/>
        <v>31</v>
      </c>
      <c r="B39" s="28" t="s">
        <v>15</v>
      </c>
      <c r="C39" s="38" t="s">
        <v>41</v>
      </c>
      <c r="D39" s="38" t="s">
        <v>41</v>
      </c>
      <c r="E39" s="12">
        <v>44.69499999999999</v>
      </c>
      <c r="F39" s="38" t="s">
        <v>41</v>
      </c>
      <c r="G39" s="20" t="str">
        <f t="shared" si="1"/>
        <v>-</v>
      </c>
    </row>
    <row r="40" spans="1:7" ht="16.5" customHeight="1">
      <c r="A40" s="7">
        <f t="shared" si="0"/>
        <v>32</v>
      </c>
      <c r="B40" s="28" t="s">
        <v>16</v>
      </c>
      <c r="C40" s="38" t="s">
        <v>41</v>
      </c>
      <c r="D40" s="38" t="s">
        <v>41</v>
      </c>
      <c r="E40" s="12">
        <v>62.15833333333333</v>
      </c>
      <c r="F40" s="12">
        <v>42</v>
      </c>
      <c r="G40" s="20">
        <f t="shared" si="1"/>
        <v>-32.43062072663896</v>
      </c>
    </row>
    <row r="41" spans="1:7" ht="16.5" customHeight="1">
      <c r="A41" s="7">
        <f t="shared" si="0"/>
        <v>33</v>
      </c>
      <c r="B41" s="28" t="s">
        <v>49</v>
      </c>
      <c r="C41" s="38" t="s">
        <v>41</v>
      </c>
      <c r="D41" s="38" t="s">
        <v>41</v>
      </c>
      <c r="E41" s="12">
        <v>46.26666666666667</v>
      </c>
      <c r="F41" s="12">
        <v>35</v>
      </c>
      <c r="G41" s="20">
        <f t="shared" si="1"/>
        <v>-24.351585014409224</v>
      </c>
    </row>
    <row r="42" spans="1:7" ht="17.25" customHeight="1">
      <c r="A42" s="7">
        <f t="shared" si="0"/>
        <v>34</v>
      </c>
      <c r="B42" s="28" t="s">
        <v>17</v>
      </c>
      <c r="C42" s="38" t="s">
        <v>41</v>
      </c>
      <c r="D42" s="38" t="s">
        <v>41</v>
      </c>
      <c r="E42" s="12">
        <v>23.34636363636363</v>
      </c>
      <c r="F42" s="12">
        <v>20</v>
      </c>
      <c r="G42" s="20">
        <f t="shared" si="1"/>
        <v>-14.33355398933061</v>
      </c>
    </row>
    <row r="43" spans="1:7" ht="16.5" customHeight="1">
      <c r="A43" s="7">
        <f t="shared" si="0"/>
        <v>35</v>
      </c>
      <c r="B43" s="28" t="s">
        <v>18</v>
      </c>
      <c r="C43" s="38" t="s">
        <v>41</v>
      </c>
      <c r="D43" s="38" t="s">
        <v>41</v>
      </c>
      <c r="E43" s="12">
        <v>20.835833333333337</v>
      </c>
      <c r="F43" s="12">
        <v>20</v>
      </c>
      <c r="G43" s="20">
        <f t="shared" si="1"/>
        <v>-4.011518617765887</v>
      </c>
    </row>
    <row r="44" spans="1:7" ht="18" customHeight="1">
      <c r="A44" s="7">
        <f t="shared" si="0"/>
        <v>36</v>
      </c>
      <c r="B44" s="28" t="s">
        <v>19</v>
      </c>
      <c r="C44" s="38" t="s">
        <v>41</v>
      </c>
      <c r="D44" s="38" t="s">
        <v>41</v>
      </c>
      <c r="E44" s="12">
        <v>22.005</v>
      </c>
      <c r="F44" s="12">
        <v>20</v>
      </c>
      <c r="G44" s="20">
        <f t="shared" si="1"/>
        <v>-9.111565553283342</v>
      </c>
    </row>
    <row r="45" spans="1:7" ht="16.5" customHeight="1">
      <c r="A45" s="7">
        <f t="shared" si="0"/>
        <v>37</v>
      </c>
      <c r="B45" s="28" t="s">
        <v>20</v>
      </c>
      <c r="C45" s="38" t="s">
        <v>41</v>
      </c>
      <c r="D45" s="38" t="s">
        <v>41</v>
      </c>
      <c r="E45" s="12">
        <v>21.87166666666667</v>
      </c>
      <c r="F45" s="12">
        <v>20</v>
      </c>
      <c r="G45" s="20">
        <f t="shared" si="1"/>
        <v>-8.557494475348634</v>
      </c>
    </row>
    <row r="46" spans="1:7" ht="19.5" customHeight="1">
      <c r="A46" s="7">
        <f t="shared" si="0"/>
        <v>38</v>
      </c>
      <c r="B46" s="29" t="s">
        <v>48</v>
      </c>
      <c r="C46" s="38" t="s">
        <v>41</v>
      </c>
      <c r="D46" s="38" t="s">
        <v>41</v>
      </c>
      <c r="E46" s="12">
        <v>68.88333333333334</v>
      </c>
      <c r="F46" s="12">
        <v>50</v>
      </c>
      <c r="G46" s="20">
        <f t="shared" si="1"/>
        <v>-27.41350108879749</v>
      </c>
    </row>
    <row r="47" spans="1:11" ht="19.5" customHeight="1">
      <c r="A47" s="7">
        <f t="shared" si="0"/>
        <v>39</v>
      </c>
      <c r="B47" s="30" t="s">
        <v>29</v>
      </c>
      <c r="C47" s="38" t="s">
        <v>41</v>
      </c>
      <c r="D47" s="38" t="s">
        <v>41</v>
      </c>
      <c r="E47" s="12">
        <v>43.58</v>
      </c>
      <c r="F47" s="18" t="s">
        <v>31</v>
      </c>
      <c r="G47" s="18" t="s">
        <v>31</v>
      </c>
      <c r="H47" s="17"/>
      <c r="I47" s="17"/>
      <c r="J47" s="17"/>
      <c r="K47" s="19"/>
    </row>
    <row r="48" spans="1:11" ht="20.25" customHeight="1">
      <c r="A48" s="7">
        <f t="shared" si="0"/>
        <v>40</v>
      </c>
      <c r="B48" s="30" t="s">
        <v>30</v>
      </c>
      <c r="C48" s="38" t="s">
        <v>41</v>
      </c>
      <c r="D48" s="38" t="s">
        <v>41</v>
      </c>
      <c r="E48" s="12">
        <v>47.68</v>
      </c>
      <c r="F48" s="18" t="s">
        <v>31</v>
      </c>
      <c r="G48" s="18" t="s">
        <v>31</v>
      </c>
      <c r="H48" s="17"/>
      <c r="I48" s="17"/>
      <c r="J48" s="17"/>
      <c r="K48" s="19"/>
    </row>
    <row r="49" spans="1:7" ht="33" customHeight="1">
      <c r="A49" s="7">
        <f t="shared" si="0"/>
        <v>41</v>
      </c>
      <c r="B49" s="31" t="s">
        <v>44</v>
      </c>
      <c r="C49" s="38" t="s">
        <v>41</v>
      </c>
      <c r="D49" s="38" t="s">
        <v>41</v>
      </c>
      <c r="E49" s="12">
        <v>43.13</v>
      </c>
      <c r="F49" s="18" t="s">
        <v>31</v>
      </c>
      <c r="G49" s="13" t="s">
        <v>31</v>
      </c>
    </row>
    <row r="50" spans="1:7" ht="31.5" customHeight="1">
      <c r="A50" s="7">
        <f t="shared" si="0"/>
        <v>42</v>
      </c>
      <c r="B50" s="31" t="s">
        <v>45</v>
      </c>
      <c r="C50" s="38" t="s">
        <v>41</v>
      </c>
      <c r="D50" s="38" t="s">
        <v>41</v>
      </c>
      <c r="E50" s="12">
        <v>47.28</v>
      </c>
      <c r="F50" s="18" t="s">
        <v>31</v>
      </c>
      <c r="G50" s="13" t="s">
        <v>31</v>
      </c>
    </row>
    <row r="51" spans="1:7" ht="31.5" customHeight="1">
      <c r="A51" s="7">
        <f t="shared" si="0"/>
        <v>43</v>
      </c>
      <c r="B51" s="32" t="s">
        <v>37</v>
      </c>
      <c r="C51" s="38" t="s">
        <v>41</v>
      </c>
      <c r="D51" s="38" t="s">
        <v>41</v>
      </c>
      <c r="E51" s="12">
        <v>23.73</v>
      </c>
      <c r="F51" s="18" t="s">
        <v>31</v>
      </c>
      <c r="G51" s="13" t="s">
        <v>31</v>
      </c>
    </row>
    <row r="52" spans="1:5" ht="33" customHeight="1">
      <c r="A52" s="71">
        <f>1+A51</f>
        <v>44</v>
      </c>
      <c r="B52" s="73" t="s">
        <v>25</v>
      </c>
      <c r="C52" s="77" t="s">
        <v>53</v>
      </c>
      <c r="D52" s="77"/>
      <c r="E52" s="77"/>
    </row>
    <row r="53" spans="1:5" ht="30" customHeight="1">
      <c r="A53" s="72"/>
      <c r="B53" s="74"/>
      <c r="C53" s="34" t="s">
        <v>7</v>
      </c>
      <c r="D53" s="14" t="s">
        <v>8</v>
      </c>
      <c r="E53" s="14" t="s">
        <v>9</v>
      </c>
    </row>
    <row r="54" spans="1:5" s="45" customFormat="1" ht="21" customHeight="1">
      <c r="A54" s="72"/>
      <c r="B54" s="44" t="s">
        <v>12</v>
      </c>
      <c r="C54" s="46" t="s">
        <v>72</v>
      </c>
      <c r="D54" s="46" t="s">
        <v>72</v>
      </c>
      <c r="E54" s="46" t="s">
        <v>72</v>
      </c>
    </row>
    <row r="55" spans="1:5" s="45" customFormat="1" ht="21" customHeight="1">
      <c r="A55" s="72"/>
      <c r="B55" s="44" t="s">
        <v>11</v>
      </c>
      <c r="C55" s="46" t="s">
        <v>72</v>
      </c>
      <c r="D55" s="46" t="s">
        <v>72</v>
      </c>
      <c r="E55" s="46" t="s">
        <v>72</v>
      </c>
    </row>
    <row r="56" spans="1:5" ht="10.5" customHeight="1">
      <c r="A56" s="35"/>
      <c r="B56" s="36"/>
      <c r="C56" s="37"/>
      <c r="D56" s="37"/>
      <c r="E56" s="37"/>
    </row>
    <row r="57" spans="1:7" s="45" customFormat="1" ht="31.5" customHeight="1">
      <c r="A57" s="63" t="s">
        <v>64</v>
      </c>
      <c r="B57" s="63"/>
      <c r="C57" s="69" t="s">
        <v>74</v>
      </c>
      <c r="D57" s="69"/>
      <c r="E57" s="69"/>
      <c r="F57" s="69"/>
      <c r="G57" s="69"/>
    </row>
    <row r="58" spans="1:7" s="45" customFormat="1" ht="65.25" customHeight="1">
      <c r="A58" s="63" t="s">
        <v>65</v>
      </c>
      <c r="B58" s="63"/>
      <c r="C58" s="64" t="s">
        <v>73</v>
      </c>
      <c r="D58" s="65"/>
      <c r="E58" s="65"/>
      <c r="F58" s="65"/>
      <c r="G58" s="66"/>
    </row>
    <row r="59" spans="1:5" ht="15" customHeight="1">
      <c r="A59" s="35"/>
      <c r="B59" s="36"/>
      <c r="C59" s="37"/>
      <c r="D59" s="37"/>
      <c r="E59" s="37"/>
    </row>
    <row r="60" spans="1:6" s="45" customFormat="1" ht="21" customHeight="1">
      <c r="A60" s="67" t="s">
        <v>38</v>
      </c>
      <c r="B60" s="67"/>
      <c r="C60" s="67"/>
      <c r="D60" s="67"/>
      <c r="E60" s="67"/>
      <c r="F60" s="47" t="s">
        <v>72</v>
      </c>
    </row>
    <row r="62" spans="1:7" s="39" customFormat="1" ht="15.75" customHeight="1">
      <c r="A62" s="61" t="s">
        <v>68</v>
      </c>
      <c r="B62" s="61"/>
      <c r="C62" s="61"/>
      <c r="D62" s="3"/>
      <c r="F62" s="62" t="s">
        <v>69</v>
      </c>
      <c r="G62" s="62"/>
    </row>
    <row r="63" spans="1:4" s="39" customFormat="1" ht="9" customHeight="1">
      <c r="A63" s="40"/>
      <c r="C63" s="3"/>
      <c r="D63" s="3"/>
    </row>
    <row r="64" spans="1:4" s="39" customFormat="1" ht="18.75">
      <c r="A64" s="41" t="s">
        <v>70</v>
      </c>
      <c r="C64" s="3"/>
      <c r="D64" s="3"/>
    </row>
    <row r="65" spans="1:4" s="39" customFormat="1" ht="18.75">
      <c r="A65" s="42" t="s">
        <v>71</v>
      </c>
      <c r="B65" s="43"/>
      <c r="C65" s="3"/>
      <c r="D65" s="3"/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21">
    <mergeCell ref="C52:E52"/>
    <mergeCell ref="C6:D6"/>
    <mergeCell ref="A62:C62"/>
    <mergeCell ref="F62:G62"/>
    <mergeCell ref="A58:B58"/>
    <mergeCell ref="C58:G58"/>
    <mergeCell ref="A60:E60"/>
    <mergeCell ref="F6:F7"/>
    <mergeCell ref="C57:G57"/>
    <mergeCell ref="A57:B57"/>
    <mergeCell ref="A52:A55"/>
    <mergeCell ref="B52:B53"/>
    <mergeCell ref="A1:G1"/>
    <mergeCell ref="D3:G3"/>
    <mergeCell ref="A4:G4"/>
    <mergeCell ref="B2:D2"/>
    <mergeCell ref="G6:G7"/>
    <mergeCell ref="E6:E7"/>
    <mergeCell ref="B6:B7"/>
    <mergeCell ref="B5:E5"/>
    <mergeCell ref="A6:A7"/>
  </mergeCells>
  <printOptions/>
  <pageMargins left="0.5905511811023623" right="0.1968503937007874" top="0.1968503937007874" bottom="0.1968503937007874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2020-01-29T07:45:39Z</cp:lastPrinted>
  <dcterms:created xsi:type="dcterms:W3CDTF">2002-09-27T11:21:23Z</dcterms:created>
  <dcterms:modified xsi:type="dcterms:W3CDTF">2020-01-29T08:40:36Z</dcterms:modified>
  <cp:category/>
  <cp:version/>
  <cp:contentType/>
  <cp:contentStatus/>
</cp:coreProperties>
</file>